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h Tucker\Documents\Budget and Audi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J192" i="1"/>
  <c r="L192" i="1"/>
  <c r="H192" i="1"/>
  <c r="J76" i="1" l="1"/>
  <c r="J140" i="1"/>
  <c r="D140" i="1"/>
  <c r="D119" i="1"/>
  <c r="J119" i="1" l="1"/>
  <c r="J37" i="1"/>
  <c r="J24" i="1"/>
  <c r="D145" i="1" l="1"/>
  <c r="D37" i="1"/>
  <c r="D24" i="1"/>
  <c r="F192" i="1" l="1"/>
  <c r="B192" i="1"/>
  <c r="B140" i="1"/>
  <c r="B119" i="1"/>
  <c r="B76" i="1"/>
  <c r="B44" i="1"/>
  <c r="B30" i="1"/>
  <c r="B24" i="1"/>
</calcChain>
</file>

<file path=xl/sharedStrings.xml><?xml version="1.0" encoding="utf-8"?>
<sst xmlns="http://schemas.openxmlformats.org/spreadsheetml/2006/main" count="278" uniqueCount="173">
  <si>
    <t>2016/17 ESTIMATED EXPENDITURE</t>
  </si>
  <si>
    <t>2016/17 ESTIMATED INCOME</t>
  </si>
  <si>
    <t>2016/17 REVISED INCOME</t>
  </si>
  <si>
    <t>2017/18 ESTIMATED EXPENDITURE</t>
  </si>
  <si>
    <t>2017/18 ESTIMATED INCOME</t>
  </si>
  <si>
    <t>£</t>
  </si>
  <si>
    <t>2016/17 REVISED  EXPENDITURE</t>
  </si>
  <si>
    <t>Administration</t>
  </si>
  <si>
    <t>Interest/Charges</t>
  </si>
  <si>
    <t>Hospitality</t>
  </si>
  <si>
    <t>Clerk's Wages</t>
  </si>
  <si>
    <t>Pension</t>
  </si>
  <si>
    <t>Phone/Broadband</t>
  </si>
  <si>
    <t>Admin Wages</t>
  </si>
  <si>
    <t>Insurance</t>
  </si>
  <si>
    <t>Office Stationary</t>
  </si>
  <si>
    <t>Subscriptions</t>
  </si>
  <si>
    <t>Miscellaneous</t>
  </si>
  <si>
    <t>Donations</t>
  </si>
  <si>
    <t>Office machinary</t>
  </si>
  <si>
    <t>Training</t>
  </si>
  <si>
    <t>Website</t>
  </si>
  <si>
    <t>Tree Survey</t>
  </si>
  <si>
    <t>Audit Fees</t>
  </si>
  <si>
    <t>TOTAL</t>
  </si>
  <si>
    <t>Street Cleaning and Amenities</t>
  </si>
  <si>
    <t>Wages</t>
  </si>
  <si>
    <t>Maintenance/Tubs</t>
  </si>
  <si>
    <t>Dog Bins, Commercial Bins, Dog Bags</t>
  </si>
  <si>
    <t>Allotments</t>
  </si>
  <si>
    <t>Maintenance/Water</t>
  </si>
  <si>
    <t>Memberships</t>
  </si>
  <si>
    <t>Fees</t>
  </si>
  <si>
    <t>River Park</t>
  </si>
  <si>
    <t>Equipment</t>
  </si>
  <si>
    <t>Maintenance</t>
  </si>
  <si>
    <t>Fishing Licences</t>
  </si>
  <si>
    <t>Projects</t>
  </si>
  <si>
    <t>TOTALS</t>
  </si>
  <si>
    <t>Community Safety</t>
  </si>
  <si>
    <t>Recreation Ground</t>
  </si>
  <si>
    <t>Heat and Light</t>
  </si>
  <si>
    <t xml:space="preserve">Fire </t>
  </si>
  <si>
    <t>Inspections</t>
  </si>
  <si>
    <t>Lettings</t>
  </si>
  <si>
    <t>Parish Plan*</t>
  </si>
  <si>
    <t>Pavilion maintenance</t>
  </si>
  <si>
    <t>Maintenance contract</t>
  </si>
  <si>
    <t>Water</t>
  </si>
  <si>
    <t>Tree surgery</t>
  </si>
  <si>
    <t>Misc/licence/drains</t>
  </si>
  <si>
    <t>New Emergency Lighting</t>
  </si>
  <si>
    <t>Millennium Park</t>
  </si>
  <si>
    <t>Maintenance Contract</t>
  </si>
  <si>
    <t>Solicitor Fees</t>
  </si>
  <si>
    <t>Inspection</t>
  </si>
  <si>
    <t>Trim Trail</t>
  </si>
  <si>
    <t>BMX</t>
  </si>
  <si>
    <t>Fenceline</t>
  </si>
  <si>
    <t>Avon Fields</t>
  </si>
  <si>
    <t>Fargo Road</t>
  </si>
  <si>
    <t>Inspection playpark</t>
  </si>
  <si>
    <t>Inspection MUGA</t>
  </si>
  <si>
    <t>Post Point</t>
  </si>
  <si>
    <t>Collections</t>
  </si>
  <si>
    <t>Cemetery</t>
  </si>
  <si>
    <t>Car Park Rent</t>
  </si>
  <si>
    <t>CWGC Grant</t>
  </si>
  <si>
    <t>Maintenance/Skips</t>
  </si>
  <si>
    <t>Machinary</t>
  </si>
  <si>
    <t>Pest Control</t>
  </si>
  <si>
    <t>Rates</t>
  </si>
  <si>
    <t>Tree Surgery</t>
  </si>
  <si>
    <t>Car park repairs</t>
  </si>
  <si>
    <t>Village Hall</t>
  </si>
  <si>
    <t>Light/Heat/Waste</t>
  </si>
  <si>
    <t>Fire</t>
  </si>
  <si>
    <t>Licences</t>
  </si>
  <si>
    <t>Decoration</t>
  </si>
  <si>
    <t>New lighting</t>
  </si>
  <si>
    <t>Soakaway</t>
  </si>
  <si>
    <t>Heron Homes and Amenity Areas</t>
  </si>
  <si>
    <t>Stonehenge Inn Roundabout</t>
  </si>
  <si>
    <t>KFC</t>
  </si>
  <si>
    <t>Activities</t>
  </si>
  <si>
    <t>DBS</t>
  </si>
  <si>
    <t>Bridging Project</t>
  </si>
  <si>
    <t>Grants</t>
  </si>
  <si>
    <t>Youth Club</t>
  </si>
  <si>
    <t>Fuel and Light</t>
  </si>
  <si>
    <t>ADMIN</t>
  </si>
  <si>
    <t>STREET CLEANING</t>
  </si>
  <si>
    <t>ALLOTMENTS</t>
  </si>
  <si>
    <t>RIVER PARK</t>
  </si>
  <si>
    <t>COMMUNITY SAFETY</t>
  </si>
  <si>
    <t>RECREATION GROUND</t>
  </si>
  <si>
    <t>MILLENNIUM PARK</t>
  </si>
  <si>
    <t>AVON FIELDS</t>
  </si>
  <si>
    <t>POST POINT</t>
  </si>
  <si>
    <t>CEMETERY</t>
  </si>
  <si>
    <t>VILLAGE HALL</t>
  </si>
  <si>
    <t>HERON HOMES</t>
  </si>
  <si>
    <t>STONEHENGE</t>
  </si>
  <si>
    <t>BRIDGING</t>
  </si>
  <si>
    <t>YOUTH</t>
  </si>
  <si>
    <t>CONTINGENCY</t>
  </si>
  <si>
    <t>FARGO</t>
  </si>
  <si>
    <t>less income</t>
  </si>
  <si>
    <t>Final Total</t>
  </si>
  <si>
    <t>RESERVES/CAPITAL</t>
  </si>
  <si>
    <t>PROJECTS</t>
  </si>
  <si>
    <t>VILLAGE SHOW</t>
  </si>
  <si>
    <t>BANK BALANCE 1 Apr 16</t>
  </si>
  <si>
    <t>Less Capital 31 March 17</t>
  </si>
  <si>
    <t>Less Revised Estimates 16/17</t>
  </si>
  <si>
    <t>Plus Precept 16/17</t>
  </si>
  <si>
    <t>Estimated balance as at 31 March 17</t>
  </si>
  <si>
    <t>Estimated net expenditure 2017/18</t>
  </si>
  <si>
    <t>PRECEPT REQUIRED 2017/18</t>
  </si>
  <si>
    <t>NO TOP UP GRANT</t>
  </si>
  <si>
    <t>TAX BASE 2017/18</t>
  </si>
  <si>
    <t>BAND D</t>
  </si>
  <si>
    <t>Salaries/all depts</t>
  </si>
  <si>
    <t>Pension/all depts</t>
  </si>
  <si>
    <t>Councillors Expenses</t>
  </si>
  <si>
    <t>DIB</t>
  </si>
  <si>
    <t>Outsourced Printing</t>
  </si>
  <si>
    <t>Stamps</t>
  </si>
  <si>
    <t>Tubs/Maintenance</t>
  </si>
  <si>
    <t>Ground Maintenance</t>
  </si>
  <si>
    <t>Speedwatch</t>
  </si>
  <si>
    <t>Gas/Electricity</t>
  </si>
  <si>
    <t>Ground Maintenance Contract</t>
  </si>
  <si>
    <t>Inspections all areas</t>
  </si>
  <si>
    <t>Parish Plan</t>
  </si>
  <si>
    <t>Pavilion Maintenance</t>
  </si>
  <si>
    <t>Drains</t>
  </si>
  <si>
    <t>New Lighting</t>
  </si>
  <si>
    <t>Lighting checks</t>
  </si>
  <si>
    <t>Repairs</t>
  </si>
  <si>
    <t>Trim Trail Maintenance</t>
  </si>
  <si>
    <t>Supplies</t>
  </si>
  <si>
    <t>Car Park Repairs</t>
  </si>
  <si>
    <t>Fuel</t>
  </si>
  <si>
    <t>Footpath</t>
  </si>
  <si>
    <t>Waste Collection</t>
  </si>
  <si>
    <t>Lighting Checks</t>
  </si>
  <si>
    <t>Ground Maintenane Contract</t>
  </si>
  <si>
    <t>Dog Bin Collection</t>
  </si>
  <si>
    <t>Activities/Misc</t>
  </si>
  <si>
    <t>Income</t>
  </si>
  <si>
    <t>Interior Paint</t>
  </si>
  <si>
    <t xml:space="preserve">Exteriort Paint </t>
  </si>
  <si>
    <t>Robinson Room Dec</t>
  </si>
  <si>
    <t>New Blinds</t>
  </si>
  <si>
    <t>Stage Curtain work</t>
  </si>
  <si>
    <t>5 Year Electrical</t>
  </si>
  <si>
    <t>Grant Top Ups</t>
  </si>
  <si>
    <t>Street Sign</t>
  </si>
  <si>
    <t>GRANT TOP UPS</t>
  </si>
  <si>
    <t>Wall rendering</t>
  </si>
  <si>
    <t xml:space="preserve">Deep Clean </t>
  </si>
  <si>
    <t>Deep clean</t>
  </si>
  <si>
    <t xml:space="preserve">Yellow Lines admin </t>
  </si>
  <si>
    <t xml:space="preserve">Hatched yellows </t>
  </si>
  <si>
    <t>STAFF CONTINGENCY</t>
  </si>
  <si>
    <t>Less Protected Monies</t>
  </si>
  <si>
    <t>EMERGENCY REPAIRS</t>
  </si>
  <si>
    <t>CEMETERY PATH</t>
  </si>
  <si>
    <t>ALLOTMENT BARRIERS</t>
  </si>
  <si>
    <t>BRIDGING FUND</t>
  </si>
  <si>
    <t>Less estimated balances 31 March 17</t>
  </si>
  <si>
    <t>INCREASE ON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</si>
</sst>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ont="1"/>
    <xf numFmtId="3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topLeftCell="A130" zoomScale="115" zoomScaleNormal="115" workbookViewId="0">
      <pane xSplit="1" topLeftCell="B1" activePane="topRight" state="frozen"/>
      <selection pane="topRight" activeCell="F130" sqref="F130"/>
    </sheetView>
  </sheetViews>
  <sheetFormatPr defaultRowHeight="15" x14ac:dyDescent="0.25"/>
  <cols>
    <col min="1" max="1" width="18.28515625" customWidth="1"/>
    <col min="2" max="2" width="9" customWidth="1"/>
    <col min="3" max="3" width="19.5703125" customWidth="1"/>
    <col min="4" max="4" width="8.85546875" customWidth="1"/>
    <col min="5" max="5" width="21.140625" customWidth="1"/>
    <col min="6" max="6" width="9.42578125" customWidth="1"/>
    <col min="7" max="7" width="17" customWidth="1"/>
    <col min="8" max="8" width="9.140625" customWidth="1"/>
    <col min="9" max="9" width="19.7109375" customWidth="1"/>
    <col min="10" max="10" width="8.85546875" customWidth="1"/>
    <col min="11" max="11" width="18.7109375" customWidth="1"/>
    <col min="12" max="12" width="9.5703125" customWidth="1"/>
  </cols>
  <sheetData>
    <row r="1" spans="1:12" ht="45" x14ac:dyDescent="0.25">
      <c r="A1" s="2" t="s">
        <v>0</v>
      </c>
      <c r="B1" s="3" t="s">
        <v>5</v>
      </c>
      <c r="C1" s="3" t="s">
        <v>6</v>
      </c>
      <c r="D1" s="3" t="s">
        <v>5</v>
      </c>
      <c r="E1" s="3" t="s">
        <v>1</v>
      </c>
      <c r="F1" s="3" t="s">
        <v>5</v>
      </c>
      <c r="G1" s="3" t="s">
        <v>2</v>
      </c>
      <c r="H1" s="3" t="s">
        <v>5</v>
      </c>
      <c r="I1" s="3" t="s">
        <v>3</v>
      </c>
      <c r="J1" s="3" t="s">
        <v>5</v>
      </c>
      <c r="K1" s="3" t="s">
        <v>4</v>
      </c>
      <c r="L1" s="3" t="s">
        <v>5</v>
      </c>
    </row>
    <row r="2" spans="1:12" x14ac:dyDescent="0.25">
      <c r="A2" s="1" t="s">
        <v>7</v>
      </c>
      <c r="B2" s="4"/>
    </row>
    <row r="3" spans="1:12" x14ac:dyDescent="0.25">
      <c r="A3" s="5" t="s">
        <v>23</v>
      </c>
      <c r="B3" s="4">
        <v>1000</v>
      </c>
      <c r="C3" t="s">
        <v>23</v>
      </c>
      <c r="D3">
        <v>1400</v>
      </c>
      <c r="J3">
        <v>1400</v>
      </c>
    </row>
    <row r="4" spans="1:12" x14ac:dyDescent="0.25">
      <c r="A4" t="s">
        <v>8</v>
      </c>
      <c r="F4">
        <v>650</v>
      </c>
      <c r="H4">
        <v>660</v>
      </c>
      <c r="L4">
        <v>660</v>
      </c>
    </row>
    <row r="5" spans="1:12" x14ac:dyDescent="0.25">
      <c r="A5" t="s">
        <v>9</v>
      </c>
      <c r="B5">
        <v>150</v>
      </c>
      <c r="C5" t="s">
        <v>124</v>
      </c>
      <c r="D5">
        <v>100</v>
      </c>
      <c r="J5">
        <v>100</v>
      </c>
    </row>
    <row r="6" spans="1:12" x14ac:dyDescent="0.25">
      <c r="A6" t="s">
        <v>10</v>
      </c>
      <c r="B6">
        <v>22000</v>
      </c>
      <c r="C6" t="s">
        <v>122</v>
      </c>
      <c r="D6">
        <v>90000</v>
      </c>
      <c r="J6">
        <v>92000</v>
      </c>
    </row>
    <row r="7" spans="1:12" x14ac:dyDescent="0.25">
      <c r="A7" t="s">
        <v>11</v>
      </c>
      <c r="B7">
        <v>4000</v>
      </c>
      <c r="C7" t="s">
        <v>123</v>
      </c>
      <c r="D7">
        <v>0</v>
      </c>
      <c r="J7">
        <v>8000</v>
      </c>
    </row>
    <row r="8" spans="1:12" x14ac:dyDescent="0.25">
      <c r="A8" t="s">
        <v>12</v>
      </c>
      <c r="B8">
        <v>700</v>
      </c>
      <c r="C8" t="s">
        <v>12</v>
      </c>
      <c r="D8">
        <v>700</v>
      </c>
      <c r="J8">
        <v>700</v>
      </c>
    </row>
    <row r="9" spans="1:12" x14ac:dyDescent="0.25">
      <c r="A9" t="s">
        <v>13</v>
      </c>
      <c r="B9">
        <v>10750</v>
      </c>
    </row>
    <row r="10" spans="1:12" x14ac:dyDescent="0.25">
      <c r="A10" t="s">
        <v>11</v>
      </c>
      <c r="B10">
        <v>2500</v>
      </c>
      <c r="C10" t="s">
        <v>11</v>
      </c>
      <c r="D10">
        <v>0</v>
      </c>
    </row>
    <row r="11" spans="1:12" x14ac:dyDescent="0.25">
      <c r="A11" t="s">
        <v>14</v>
      </c>
      <c r="B11">
        <v>3800</v>
      </c>
      <c r="C11" t="s">
        <v>14</v>
      </c>
      <c r="D11">
        <v>3300</v>
      </c>
      <c r="J11">
        <v>3300</v>
      </c>
    </row>
    <row r="12" spans="1:12" x14ac:dyDescent="0.25">
      <c r="A12" t="s">
        <v>15</v>
      </c>
      <c r="B12">
        <v>900</v>
      </c>
      <c r="C12" t="s">
        <v>15</v>
      </c>
      <c r="D12">
        <v>500</v>
      </c>
      <c r="J12">
        <v>600</v>
      </c>
    </row>
    <row r="13" spans="1:12" x14ac:dyDescent="0.25">
      <c r="A13" t="s">
        <v>16</v>
      </c>
      <c r="B13">
        <v>1300</v>
      </c>
      <c r="C13" t="s">
        <v>16</v>
      </c>
      <c r="D13">
        <v>1400</v>
      </c>
      <c r="J13">
        <v>1400</v>
      </c>
    </row>
    <row r="14" spans="1:12" x14ac:dyDescent="0.25">
      <c r="A14" t="s">
        <v>17</v>
      </c>
      <c r="B14">
        <v>1000</v>
      </c>
      <c r="C14" t="s">
        <v>17</v>
      </c>
      <c r="D14">
        <v>1200</v>
      </c>
      <c r="J14">
        <v>1200</v>
      </c>
    </row>
    <row r="15" spans="1:12" x14ac:dyDescent="0.25">
      <c r="A15" t="s">
        <v>18</v>
      </c>
      <c r="B15">
        <v>1000</v>
      </c>
      <c r="C15" t="s">
        <v>18</v>
      </c>
      <c r="D15">
        <v>800</v>
      </c>
      <c r="J15">
        <v>800</v>
      </c>
    </row>
    <row r="16" spans="1:12" x14ac:dyDescent="0.25">
      <c r="A16" t="s">
        <v>19</v>
      </c>
      <c r="B16">
        <v>500</v>
      </c>
      <c r="C16" t="s">
        <v>19</v>
      </c>
      <c r="D16">
        <v>650</v>
      </c>
      <c r="J16">
        <v>650</v>
      </c>
    </row>
    <row r="17" spans="1:12" x14ac:dyDescent="0.25">
      <c r="A17" t="s">
        <v>20</v>
      </c>
      <c r="B17">
        <v>500</v>
      </c>
      <c r="C17" t="s">
        <v>20</v>
      </c>
      <c r="D17">
        <v>800</v>
      </c>
      <c r="J17">
        <v>800</v>
      </c>
    </row>
    <row r="18" spans="1:12" x14ac:dyDescent="0.25">
      <c r="A18" t="s">
        <v>21</v>
      </c>
      <c r="B18">
        <v>2500</v>
      </c>
      <c r="C18" t="s">
        <v>21</v>
      </c>
      <c r="D18">
        <v>500</v>
      </c>
      <c r="J18">
        <v>500</v>
      </c>
    </row>
    <row r="19" spans="1:12" x14ac:dyDescent="0.25">
      <c r="A19" t="s">
        <v>22</v>
      </c>
      <c r="B19">
        <v>750</v>
      </c>
      <c r="C19" t="s">
        <v>22</v>
      </c>
      <c r="D19">
        <v>720</v>
      </c>
    </row>
    <row r="20" spans="1:12" x14ac:dyDescent="0.25">
      <c r="C20" t="s">
        <v>125</v>
      </c>
      <c r="D20">
        <v>220</v>
      </c>
      <c r="H20">
        <v>200</v>
      </c>
      <c r="J20">
        <v>200</v>
      </c>
      <c r="L20">
        <v>200</v>
      </c>
    </row>
    <row r="21" spans="1:12" x14ac:dyDescent="0.25">
      <c r="C21" t="s">
        <v>126</v>
      </c>
      <c r="D21">
        <v>140</v>
      </c>
    </row>
    <row r="22" spans="1:12" x14ac:dyDescent="0.25">
      <c r="C22" t="s">
        <v>127</v>
      </c>
      <c r="D22">
        <v>100</v>
      </c>
      <c r="J22">
        <v>100</v>
      </c>
    </row>
    <row r="24" spans="1:12" x14ac:dyDescent="0.25">
      <c r="A24" s="1" t="s">
        <v>24</v>
      </c>
      <c r="B24" s="6">
        <f>SUM(B3:B19)</f>
        <v>53350</v>
      </c>
      <c r="C24" s="1"/>
      <c r="D24" s="1">
        <f>SUM(D3:D23)</f>
        <v>102530</v>
      </c>
      <c r="E24" s="1"/>
      <c r="F24" s="1">
        <v>650</v>
      </c>
      <c r="H24" s="1">
        <v>860</v>
      </c>
      <c r="J24" s="1">
        <f>SUM(J3:J23)</f>
        <v>111750</v>
      </c>
      <c r="L24" s="1">
        <v>860</v>
      </c>
    </row>
    <row r="26" spans="1:12" ht="30" x14ac:dyDescent="0.25">
      <c r="A26" s="8" t="s">
        <v>25</v>
      </c>
    </row>
    <row r="27" spans="1:12" x14ac:dyDescent="0.25">
      <c r="A27" t="s">
        <v>26</v>
      </c>
      <c r="B27">
        <v>7500</v>
      </c>
    </row>
    <row r="28" spans="1:12" x14ac:dyDescent="0.25">
      <c r="A28" t="s">
        <v>27</v>
      </c>
      <c r="B28">
        <v>2000</v>
      </c>
      <c r="C28" t="s">
        <v>128</v>
      </c>
      <c r="D28">
        <v>300</v>
      </c>
      <c r="J28">
        <v>500</v>
      </c>
    </row>
    <row r="29" spans="1:12" ht="45" x14ac:dyDescent="0.25">
      <c r="A29" s="7" t="s">
        <v>28</v>
      </c>
      <c r="B29">
        <v>5000</v>
      </c>
      <c r="F29">
        <v>150</v>
      </c>
      <c r="H29">
        <v>200</v>
      </c>
      <c r="J29">
        <v>200</v>
      </c>
      <c r="L29">
        <v>150</v>
      </c>
    </row>
    <row r="30" spans="1:12" x14ac:dyDescent="0.25">
      <c r="A30" s="1" t="s">
        <v>24</v>
      </c>
      <c r="B30" s="1">
        <f>SUM(B27:B29)</f>
        <v>14500</v>
      </c>
      <c r="C30" s="1"/>
      <c r="D30" s="1">
        <v>300</v>
      </c>
      <c r="E30" s="1"/>
      <c r="F30" s="1">
        <v>150</v>
      </c>
      <c r="H30" s="1">
        <v>200</v>
      </c>
      <c r="J30" s="1">
        <v>700</v>
      </c>
      <c r="L30" s="1">
        <v>150</v>
      </c>
    </row>
    <row r="32" spans="1:12" x14ac:dyDescent="0.25">
      <c r="A32" s="1" t="s">
        <v>29</v>
      </c>
    </row>
    <row r="33" spans="1:12" x14ac:dyDescent="0.25">
      <c r="A33" t="s">
        <v>30</v>
      </c>
      <c r="B33">
        <v>1000</v>
      </c>
      <c r="C33" t="s">
        <v>30</v>
      </c>
      <c r="D33">
        <v>800</v>
      </c>
      <c r="J33">
        <v>800</v>
      </c>
    </row>
    <row r="34" spans="1:12" x14ac:dyDescent="0.25">
      <c r="A34" t="s">
        <v>31</v>
      </c>
      <c r="B34">
        <v>150</v>
      </c>
      <c r="C34" t="s">
        <v>31</v>
      </c>
      <c r="D34">
        <v>155</v>
      </c>
      <c r="J34">
        <v>160</v>
      </c>
    </row>
    <row r="35" spans="1:12" x14ac:dyDescent="0.25">
      <c r="A35" t="s">
        <v>32</v>
      </c>
      <c r="C35" t="s">
        <v>32</v>
      </c>
      <c r="F35">
        <v>1350</v>
      </c>
      <c r="H35">
        <v>1400</v>
      </c>
      <c r="L35">
        <v>1350</v>
      </c>
    </row>
    <row r="36" spans="1:12" x14ac:dyDescent="0.25">
      <c r="A36" t="s">
        <v>17</v>
      </c>
      <c r="B36">
        <v>200</v>
      </c>
      <c r="C36" t="s">
        <v>17</v>
      </c>
      <c r="D36">
        <v>800</v>
      </c>
      <c r="J36">
        <v>350</v>
      </c>
    </row>
    <row r="37" spans="1:12" x14ac:dyDescent="0.25">
      <c r="A37" s="1" t="s">
        <v>24</v>
      </c>
      <c r="B37" s="1">
        <v>1350</v>
      </c>
      <c r="C37" s="1"/>
      <c r="D37" s="1">
        <f>SUM(D33:D36)</f>
        <v>1755</v>
      </c>
      <c r="E37" s="1"/>
      <c r="F37" s="1">
        <v>1350</v>
      </c>
      <c r="H37" s="1">
        <v>1400</v>
      </c>
      <c r="J37" s="1">
        <f>SUM(J33:J36)</f>
        <v>1310</v>
      </c>
      <c r="L37" s="1">
        <v>1350</v>
      </c>
    </row>
    <row r="39" spans="1:12" x14ac:dyDescent="0.25">
      <c r="A39" s="1" t="s">
        <v>33</v>
      </c>
    </row>
    <row r="40" spans="1:12" x14ac:dyDescent="0.25">
      <c r="A40" s="5" t="s">
        <v>34</v>
      </c>
      <c r="B40">
        <v>400</v>
      </c>
      <c r="C40" t="s">
        <v>34</v>
      </c>
      <c r="D40">
        <v>20</v>
      </c>
      <c r="J40">
        <v>400</v>
      </c>
    </row>
    <row r="41" spans="1:12" x14ac:dyDescent="0.25">
      <c r="A41" s="5" t="s">
        <v>35</v>
      </c>
      <c r="B41">
        <v>1400</v>
      </c>
      <c r="C41" t="s">
        <v>129</v>
      </c>
      <c r="D41">
        <v>1400</v>
      </c>
      <c r="J41">
        <v>1400</v>
      </c>
    </row>
    <row r="42" spans="1:12" x14ac:dyDescent="0.25">
      <c r="A42" s="5" t="s">
        <v>36</v>
      </c>
      <c r="H42">
        <v>440</v>
      </c>
      <c r="L42">
        <v>400</v>
      </c>
    </row>
    <row r="43" spans="1:12" x14ac:dyDescent="0.25">
      <c r="A43" s="5" t="s">
        <v>37</v>
      </c>
      <c r="B43">
        <v>400</v>
      </c>
      <c r="J43">
        <v>400</v>
      </c>
    </row>
    <row r="44" spans="1:12" x14ac:dyDescent="0.25">
      <c r="A44" s="1" t="s">
        <v>38</v>
      </c>
      <c r="B44" s="1">
        <f>SUM(B40:B43)</f>
        <v>2200</v>
      </c>
      <c r="D44" s="1">
        <v>1420</v>
      </c>
      <c r="H44" s="1">
        <v>440</v>
      </c>
      <c r="J44" s="1">
        <v>2200</v>
      </c>
      <c r="L44" s="1">
        <v>400</v>
      </c>
    </row>
    <row r="46" spans="1:12" x14ac:dyDescent="0.25">
      <c r="A46" s="1" t="s">
        <v>39</v>
      </c>
    </row>
    <row r="47" spans="1:12" x14ac:dyDescent="0.25">
      <c r="A47" t="s">
        <v>37</v>
      </c>
      <c r="B47">
        <v>1500</v>
      </c>
      <c r="C47" t="s">
        <v>37</v>
      </c>
      <c r="D47">
        <v>600</v>
      </c>
      <c r="J47">
        <v>300</v>
      </c>
    </row>
    <row r="48" spans="1:12" x14ac:dyDescent="0.25">
      <c r="A48" s="5" t="s">
        <v>20</v>
      </c>
      <c r="B48">
        <v>250</v>
      </c>
      <c r="C48" t="s">
        <v>20</v>
      </c>
      <c r="D48">
        <v>250</v>
      </c>
      <c r="J48">
        <v>250</v>
      </c>
    </row>
    <row r="49" spans="1:12" x14ac:dyDescent="0.25">
      <c r="A49" s="5"/>
      <c r="C49" t="s">
        <v>130</v>
      </c>
      <c r="D49">
        <v>10</v>
      </c>
      <c r="J49">
        <v>2000</v>
      </c>
    </row>
    <row r="50" spans="1:12" x14ac:dyDescent="0.25">
      <c r="A50" s="5"/>
      <c r="C50" t="s">
        <v>163</v>
      </c>
      <c r="J50">
        <v>1500</v>
      </c>
    </row>
    <row r="51" spans="1:12" x14ac:dyDescent="0.25">
      <c r="A51" s="5"/>
      <c r="C51" t="s">
        <v>164</v>
      </c>
      <c r="J51">
        <v>1000</v>
      </c>
    </row>
    <row r="52" spans="1:12" x14ac:dyDescent="0.25">
      <c r="A52" s="1" t="s">
        <v>38</v>
      </c>
      <c r="B52" s="1">
        <v>1750</v>
      </c>
      <c r="D52" s="1">
        <v>860</v>
      </c>
      <c r="J52" s="1">
        <v>5050</v>
      </c>
    </row>
    <row r="54" spans="1:12" x14ac:dyDescent="0.25">
      <c r="A54" s="1" t="s">
        <v>40</v>
      </c>
    </row>
    <row r="55" spans="1:12" x14ac:dyDescent="0.25">
      <c r="A55" s="9" t="s">
        <v>41</v>
      </c>
      <c r="B55">
        <v>4000</v>
      </c>
      <c r="C55" t="s">
        <v>131</v>
      </c>
      <c r="D55">
        <v>4500</v>
      </c>
      <c r="J55">
        <v>4500</v>
      </c>
    </row>
    <row r="56" spans="1:12" x14ac:dyDescent="0.25">
      <c r="A56" s="9" t="s">
        <v>34</v>
      </c>
      <c r="B56">
        <v>1000</v>
      </c>
      <c r="C56" t="s">
        <v>34</v>
      </c>
      <c r="D56">
        <v>500</v>
      </c>
      <c r="J56">
        <v>25000</v>
      </c>
    </row>
    <row r="57" spans="1:12" x14ac:dyDescent="0.25">
      <c r="A57" s="9" t="s">
        <v>42</v>
      </c>
      <c r="B57">
        <v>150</v>
      </c>
      <c r="C57" t="s">
        <v>76</v>
      </c>
      <c r="D57">
        <v>150</v>
      </c>
      <c r="J57">
        <v>150</v>
      </c>
    </row>
    <row r="58" spans="1:12" ht="45" x14ac:dyDescent="0.25">
      <c r="A58" s="9" t="s">
        <v>47</v>
      </c>
      <c r="B58">
        <v>2600</v>
      </c>
      <c r="C58" s="7" t="s">
        <v>132</v>
      </c>
      <c r="D58">
        <v>3000</v>
      </c>
      <c r="J58">
        <v>3000</v>
      </c>
    </row>
    <row r="59" spans="1:12" x14ac:dyDescent="0.25">
      <c r="A59" s="9" t="s">
        <v>43</v>
      </c>
      <c r="B59">
        <v>1200</v>
      </c>
      <c r="C59" t="s">
        <v>133</v>
      </c>
      <c r="D59">
        <v>2200</v>
      </c>
      <c r="J59">
        <v>2200</v>
      </c>
    </row>
    <row r="60" spans="1:12" x14ac:dyDescent="0.25">
      <c r="A60" s="9" t="s">
        <v>44</v>
      </c>
      <c r="F60">
        <v>8000</v>
      </c>
      <c r="H60">
        <v>10000</v>
      </c>
      <c r="L60">
        <v>10000</v>
      </c>
    </row>
    <row r="61" spans="1:12" x14ac:dyDescent="0.25">
      <c r="A61" s="9" t="s">
        <v>45</v>
      </c>
      <c r="B61">
        <v>4000</v>
      </c>
      <c r="C61" t="s">
        <v>134</v>
      </c>
      <c r="D61">
        <v>60</v>
      </c>
    </row>
    <row r="62" spans="1:12" ht="30" x14ac:dyDescent="0.25">
      <c r="A62" s="9" t="s">
        <v>46</v>
      </c>
      <c r="B62">
        <v>1500</v>
      </c>
      <c r="C62" t="s">
        <v>135</v>
      </c>
      <c r="D62">
        <v>1500</v>
      </c>
      <c r="J62">
        <v>1500</v>
      </c>
    </row>
    <row r="63" spans="1:12" x14ac:dyDescent="0.25">
      <c r="A63" s="9" t="s">
        <v>26</v>
      </c>
      <c r="B63">
        <v>10000</v>
      </c>
    </row>
    <row r="64" spans="1:12" x14ac:dyDescent="0.25">
      <c r="A64" s="9" t="s">
        <v>48</v>
      </c>
      <c r="B64">
        <v>700</v>
      </c>
      <c r="C64" t="s">
        <v>48</v>
      </c>
      <c r="D64">
        <v>800</v>
      </c>
      <c r="J64">
        <v>800</v>
      </c>
    </row>
    <row r="65" spans="1:12" x14ac:dyDescent="0.25">
      <c r="A65" s="9" t="s">
        <v>49</v>
      </c>
      <c r="B65">
        <v>1000</v>
      </c>
      <c r="C65" t="s">
        <v>49</v>
      </c>
      <c r="D65">
        <v>1200</v>
      </c>
      <c r="J65">
        <v>1000</v>
      </c>
    </row>
    <row r="66" spans="1:12" ht="30" x14ac:dyDescent="0.25">
      <c r="A66" s="9" t="s">
        <v>50</v>
      </c>
      <c r="B66">
        <v>200</v>
      </c>
      <c r="C66" t="s">
        <v>136</v>
      </c>
      <c r="D66">
        <v>200</v>
      </c>
      <c r="J66">
        <v>200</v>
      </c>
    </row>
    <row r="67" spans="1:12" ht="30" x14ac:dyDescent="0.25">
      <c r="A67" s="9" t="s">
        <v>51</v>
      </c>
      <c r="B67">
        <v>600</v>
      </c>
      <c r="C67" t="s">
        <v>137</v>
      </c>
      <c r="D67">
        <v>600</v>
      </c>
    </row>
    <row r="68" spans="1:12" x14ac:dyDescent="0.25">
      <c r="A68" s="9"/>
      <c r="C68" t="s">
        <v>145</v>
      </c>
      <c r="D68">
        <v>1000</v>
      </c>
      <c r="J68">
        <v>1000</v>
      </c>
    </row>
    <row r="69" spans="1:12" x14ac:dyDescent="0.25">
      <c r="A69" s="9"/>
      <c r="C69" t="s">
        <v>138</v>
      </c>
      <c r="D69">
        <v>800</v>
      </c>
      <c r="J69">
        <v>800</v>
      </c>
    </row>
    <row r="70" spans="1:12" x14ac:dyDescent="0.25">
      <c r="A70" s="9"/>
      <c r="C70" t="s">
        <v>139</v>
      </c>
      <c r="D70">
        <v>1800</v>
      </c>
      <c r="J70">
        <v>1800</v>
      </c>
    </row>
    <row r="71" spans="1:12" x14ac:dyDescent="0.25">
      <c r="A71" s="9"/>
      <c r="C71" t="s">
        <v>151</v>
      </c>
      <c r="J71">
        <v>2500</v>
      </c>
    </row>
    <row r="72" spans="1:12" x14ac:dyDescent="0.25">
      <c r="A72" s="9"/>
      <c r="C72" t="s">
        <v>152</v>
      </c>
      <c r="J72">
        <v>5000</v>
      </c>
    </row>
    <row r="73" spans="1:12" x14ac:dyDescent="0.25">
      <c r="A73" s="9"/>
      <c r="C73" t="s">
        <v>160</v>
      </c>
      <c r="J73">
        <v>2000</v>
      </c>
    </row>
    <row r="74" spans="1:12" x14ac:dyDescent="0.25">
      <c r="A74" s="9"/>
      <c r="C74" t="s">
        <v>156</v>
      </c>
      <c r="D74">
        <v>800</v>
      </c>
    </row>
    <row r="75" spans="1:12" x14ac:dyDescent="0.25">
      <c r="A75" s="9"/>
      <c r="C75" t="s">
        <v>161</v>
      </c>
      <c r="J75">
        <v>500</v>
      </c>
    </row>
    <row r="76" spans="1:12" x14ac:dyDescent="0.25">
      <c r="A76" s="8" t="s">
        <v>38</v>
      </c>
      <c r="B76" s="1">
        <f>SUM(B55:B67)</f>
        <v>26950</v>
      </c>
      <c r="C76" s="1"/>
      <c r="D76" s="1">
        <f>SUM(D55:D75)</f>
        <v>19110</v>
      </c>
      <c r="E76" s="1"/>
      <c r="F76" s="1">
        <v>8000</v>
      </c>
      <c r="H76" s="1">
        <v>10000</v>
      </c>
      <c r="J76" s="1">
        <f>SUM(J55:J75)</f>
        <v>51950</v>
      </c>
      <c r="L76" s="1">
        <v>10000</v>
      </c>
    </row>
    <row r="78" spans="1:12" x14ac:dyDescent="0.25">
      <c r="A78" s="8" t="s">
        <v>52</v>
      </c>
    </row>
    <row r="79" spans="1:12" ht="45" x14ac:dyDescent="0.25">
      <c r="A79" s="7" t="s">
        <v>53</v>
      </c>
      <c r="B79">
        <v>2500</v>
      </c>
      <c r="C79" s="7" t="s">
        <v>132</v>
      </c>
      <c r="D79">
        <v>2500</v>
      </c>
      <c r="J79">
        <v>2500</v>
      </c>
    </row>
    <row r="80" spans="1:12" x14ac:dyDescent="0.25">
      <c r="A80" s="7" t="s">
        <v>54</v>
      </c>
      <c r="C80" t="s">
        <v>54</v>
      </c>
      <c r="J80">
        <v>1000</v>
      </c>
    </row>
    <row r="81" spans="1:10" x14ac:dyDescent="0.25">
      <c r="A81" s="7" t="s">
        <v>55</v>
      </c>
      <c r="B81">
        <v>200</v>
      </c>
      <c r="C81" t="s">
        <v>55</v>
      </c>
    </row>
    <row r="82" spans="1:10" ht="30" x14ac:dyDescent="0.25">
      <c r="A82" s="7" t="s">
        <v>56</v>
      </c>
      <c r="B82">
        <v>500</v>
      </c>
      <c r="C82" s="7" t="s">
        <v>140</v>
      </c>
      <c r="D82">
        <v>300</v>
      </c>
      <c r="J82">
        <v>300</v>
      </c>
    </row>
    <row r="83" spans="1:10" x14ac:dyDescent="0.25">
      <c r="A83" s="7" t="s">
        <v>57</v>
      </c>
    </row>
    <row r="84" spans="1:10" x14ac:dyDescent="0.25">
      <c r="A84" s="7" t="s">
        <v>58</v>
      </c>
      <c r="B84">
        <v>1000</v>
      </c>
      <c r="C84" t="s">
        <v>58</v>
      </c>
      <c r="J84">
        <v>1000</v>
      </c>
    </row>
    <row r="85" spans="1:10" x14ac:dyDescent="0.25">
      <c r="A85" s="8" t="s">
        <v>38</v>
      </c>
      <c r="B85" s="1">
        <v>4200</v>
      </c>
      <c r="D85" s="1">
        <v>2800</v>
      </c>
      <c r="J85" s="1">
        <v>4800</v>
      </c>
    </row>
    <row r="87" spans="1:10" x14ac:dyDescent="0.25">
      <c r="A87" s="8" t="s">
        <v>59</v>
      </c>
    </row>
    <row r="88" spans="1:10" ht="45" x14ac:dyDescent="0.25">
      <c r="A88" s="7" t="s">
        <v>53</v>
      </c>
      <c r="B88">
        <v>1500</v>
      </c>
      <c r="C88" s="7" t="s">
        <v>132</v>
      </c>
      <c r="D88" s="7">
        <v>1400</v>
      </c>
      <c r="J88">
        <v>1100</v>
      </c>
    </row>
    <row r="89" spans="1:10" x14ac:dyDescent="0.25">
      <c r="A89" s="7" t="s">
        <v>55</v>
      </c>
      <c r="B89">
        <v>100</v>
      </c>
      <c r="C89" t="s">
        <v>55</v>
      </c>
    </row>
    <row r="90" spans="1:10" x14ac:dyDescent="0.25">
      <c r="A90" s="1" t="s">
        <v>38</v>
      </c>
      <c r="B90" s="1">
        <v>1600</v>
      </c>
      <c r="D90" s="1">
        <v>1400</v>
      </c>
      <c r="J90" s="1">
        <v>1100</v>
      </c>
    </row>
    <row r="92" spans="1:10" x14ac:dyDescent="0.25">
      <c r="A92" s="1" t="s">
        <v>60</v>
      </c>
    </row>
    <row r="93" spans="1:10" ht="45" x14ac:dyDescent="0.25">
      <c r="A93" s="7" t="s">
        <v>53</v>
      </c>
      <c r="B93">
        <v>350</v>
      </c>
      <c r="C93" s="7" t="s">
        <v>132</v>
      </c>
      <c r="D93">
        <v>400</v>
      </c>
      <c r="J93">
        <v>500</v>
      </c>
    </row>
    <row r="94" spans="1:10" x14ac:dyDescent="0.25">
      <c r="A94" t="s">
        <v>34</v>
      </c>
      <c r="B94">
        <v>500</v>
      </c>
      <c r="C94" t="s">
        <v>34</v>
      </c>
    </row>
    <row r="95" spans="1:10" x14ac:dyDescent="0.25">
      <c r="A95" t="s">
        <v>61</v>
      </c>
      <c r="B95">
        <v>100</v>
      </c>
      <c r="C95" t="s">
        <v>61</v>
      </c>
    </row>
    <row r="96" spans="1:10" x14ac:dyDescent="0.25">
      <c r="A96" t="s">
        <v>62</v>
      </c>
      <c r="B96">
        <v>100</v>
      </c>
      <c r="C96" t="s">
        <v>62</v>
      </c>
    </row>
    <row r="97" spans="1:12" x14ac:dyDescent="0.25">
      <c r="A97" s="1" t="s">
        <v>38</v>
      </c>
      <c r="B97" s="1">
        <v>1050</v>
      </c>
      <c r="D97" s="1">
        <v>400</v>
      </c>
      <c r="J97" s="1">
        <v>500</v>
      </c>
    </row>
    <row r="99" spans="1:12" x14ac:dyDescent="0.25">
      <c r="A99" s="1" t="s">
        <v>63</v>
      </c>
    </row>
    <row r="100" spans="1:12" x14ac:dyDescent="0.25">
      <c r="A100" t="s">
        <v>64</v>
      </c>
      <c r="B100">
        <v>1000</v>
      </c>
      <c r="C100" t="s">
        <v>64</v>
      </c>
      <c r="D100">
        <v>1000</v>
      </c>
      <c r="J100">
        <v>1000</v>
      </c>
    </row>
    <row r="101" spans="1:12" x14ac:dyDescent="0.25">
      <c r="C101" t="s">
        <v>127</v>
      </c>
      <c r="D101">
        <v>1500</v>
      </c>
      <c r="H101" s="5">
        <v>2000</v>
      </c>
      <c r="J101">
        <v>700</v>
      </c>
      <c r="L101">
        <v>1000</v>
      </c>
    </row>
    <row r="102" spans="1:12" x14ac:dyDescent="0.25">
      <c r="C102" t="s">
        <v>141</v>
      </c>
      <c r="D102">
        <v>10</v>
      </c>
      <c r="J102">
        <v>20</v>
      </c>
    </row>
    <row r="103" spans="1:12" x14ac:dyDescent="0.25">
      <c r="A103" s="1" t="s">
        <v>38</v>
      </c>
      <c r="B103" s="1">
        <v>1000</v>
      </c>
      <c r="D103" s="1">
        <v>2510</v>
      </c>
      <c r="H103" s="1">
        <v>2000</v>
      </c>
      <c r="J103" s="1">
        <v>1720</v>
      </c>
      <c r="L103" s="1">
        <v>1000</v>
      </c>
    </row>
    <row r="105" spans="1:12" x14ac:dyDescent="0.25">
      <c r="A105" s="1" t="s">
        <v>65</v>
      </c>
    </row>
    <row r="106" spans="1:12" x14ac:dyDescent="0.25">
      <c r="A106" s="5" t="s">
        <v>66</v>
      </c>
      <c r="B106">
        <v>35</v>
      </c>
      <c r="C106" t="s">
        <v>66</v>
      </c>
      <c r="D106">
        <v>35</v>
      </c>
      <c r="J106">
        <v>35</v>
      </c>
    </row>
    <row r="107" spans="1:12" x14ac:dyDescent="0.25">
      <c r="A107" s="5" t="s">
        <v>67</v>
      </c>
      <c r="C107" t="s">
        <v>67</v>
      </c>
      <c r="F107">
        <v>2700</v>
      </c>
      <c r="H107">
        <v>2700</v>
      </c>
      <c r="L107">
        <v>2700</v>
      </c>
    </row>
    <row r="108" spans="1:12" x14ac:dyDescent="0.25">
      <c r="A108" s="5" t="s">
        <v>32</v>
      </c>
      <c r="C108" t="s">
        <v>32</v>
      </c>
      <c r="F108">
        <v>2000</v>
      </c>
      <c r="H108">
        <v>2400</v>
      </c>
      <c r="L108">
        <v>2000</v>
      </c>
    </row>
    <row r="109" spans="1:12" x14ac:dyDescent="0.25">
      <c r="A109" s="5" t="s">
        <v>68</v>
      </c>
      <c r="B109">
        <v>2000</v>
      </c>
      <c r="C109" t="s">
        <v>68</v>
      </c>
      <c r="D109">
        <v>2300</v>
      </c>
      <c r="J109">
        <v>2300</v>
      </c>
    </row>
    <row r="110" spans="1:12" x14ac:dyDescent="0.25">
      <c r="A110" s="5" t="s">
        <v>69</v>
      </c>
      <c r="B110">
        <v>500</v>
      </c>
      <c r="C110" t="s">
        <v>69</v>
      </c>
      <c r="D110">
        <v>800</v>
      </c>
      <c r="J110">
        <v>500</v>
      </c>
    </row>
    <row r="111" spans="1:12" x14ac:dyDescent="0.25">
      <c r="A111" s="5" t="s">
        <v>70</v>
      </c>
      <c r="B111">
        <v>100</v>
      </c>
      <c r="C111" t="s">
        <v>70</v>
      </c>
      <c r="J111">
        <v>100</v>
      </c>
    </row>
    <row r="112" spans="1:12" x14ac:dyDescent="0.25">
      <c r="A112" s="5" t="s">
        <v>71</v>
      </c>
      <c r="B112">
        <v>400</v>
      </c>
      <c r="C112" t="s">
        <v>71</v>
      </c>
      <c r="D112">
        <v>400</v>
      </c>
      <c r="J112">
        <v>400</v>
      </c>
    </row>
    <row r="113" spans="1:12" x14ac:dyDescent="0.25">
      <c r="A113" s="5" t="s">
        <v>72</v>
      </c>
      <c r="B113">
        <v>500</v>
      </c>
      <c r="C113" t="s">
        <v>72</v>
      </c>
      <c r="D113">
        <v>1200</v>
      </c>
    </row>
    <row r="114" spans="1:12" x14ac:dyDescent="0.25">
      <c r="A114" s="5" t="s">
        <v>26</v>
      </c>
      <c r="B114">
        <v>10500</v>
      </c>
    </row>
    <row r="115" spans="1:12" x14ac:dyDescent="0.25">
      <c r="A115" s="5" t="s">
        <v>73</v>
      </c>
      <c r="B115">
        <v>500</v>
      </c>
      <c r="C115" t="s">
        <v>142</v>
      </c>
      <c r="D115">
        <v>0</v>
      </c>
      <c r="J115">
        <v>150</v>
      </c>
    </row>
    <row r="116" spans="1:12" x14ac:dyDescent="0.25">
      <c r="A116" s="5" t="s">
        <v>48</v>
      </c>
      <c r="B116">
        <v>200</v>
      </c>
      <c r="C116" t="s">
        <v>48</v>
      </c>
      <c r="D116">
        <v>200</v>
      </c>
      <c r="J116">
        <v>200</v>
      </c>
    </row>
    <row r="117" spans="1:12" x14ac:dyDescent="0.25">
      <c r="A117" s="5"/>
      <c r="C117" t="s">
        <v>143</v>
      </c>
      <c r="D117">
        <v>150</v>
      </c>
      <c r="J117">
        <v>150</v>
      </c>
    </row>
    <row r="118" spans="1:12" x14ac:dyDescent="0.25">
      <c r="A118" s="5"/>
      <c r="C118" t="s">
        <v>144</v>
      </c>
      <c r="D118">
        <v>7150</v>
      </c>
    </row>
    <row r="119" spans="1:12" x14ac:dyDescent="0.25">
      <c r="A119" s="1" t="s">
        <v>38</v>
      </c>
      <c r="B119" s="1">
        <f>SUM(B106:B116)</f>
        <v>14735</v>
      </c>
      <c r="C119" s="1"/>
      <c r="D119" s="1">
        <f>SUM(D106:D118)</f>
        <v>12235</v>
      </c>
      <c r="E119" s="1"/>
      <c r="F119" s="1">
        <v>4700</v>
      </c>
      <c r="G119" s="1"/>
      <c r="H119" s="1">
        <v>5100</v>
      </c>
      <c r="J119" s="1">
        <f>SUM(J106:J118)</f>
        <v>3835</v>
      </c>
      <c r="L119" s="1">
        <v>4700</v>
      </c>
    </row>
    <row r="121" spans="1:12" x14ac:dyDescent="0.25">
      <c r="A121" s="1" t="s">
        <v>74</v>
      </c>
    </row>
    <row r="122" spans="1:12" x14ac:dyDescent="0.25">
      <c r="A122" s="5" t="s">
        <v>75</v>
      </c>
      <c r="B122" s="5">
        <v>5000</v>
      </c>
      <c r="C122" t="s">
        <v>131</v>
      </c>
      <c r="D122">
        <v>5000</v>
      </c>
      <c r="J122">
        <v>5000</v>
      </c>
    </row>
    <row r="123" spans="1:12" x14ac:dyDescent="0.25">
      <c r="A123" s="5" t="s">
        <v>76</v>
      </c>
      <c r="B123" s="5">
        <v>100</v>
      </c>
      <c r="C123" t="s">
        <v>76</v>
      </c>
      <c r="D123">
        <v>900</v>
      </c>
      <c r="J123">
        <v>500</v>
      </c>
    </row>
    <row r="124" spans="1:12" x14ac:dyDescent="0.25">
      <c r="A124" s="5" t="s">
        <v>44</v>
      </c>
      <c r="B124" s="5"/>
      <c r="F124">
        <v>18000</v>
      </c>
      <c r="H124">
        <v>18000</v>
      </c>
      <c r="L124">
        <v>18000</v>
      </c>
    </row>
    <row r="125" spans="1:12" x14ac:dyDescent="0.25">
      <c r="A125" s="5" t="s">
        <v>77</v>
      </c>
      <c r="B125" s="5">
        <v>200</v>
      </c>
      <c r="C125" t="s">
        <v>77</v>
      </c>
      <c r="D125">
        <v>130</v>
      </c>
    </row>
    <row r="126" spans="1:12" x14ac:dyDescent="0.25">
      <c r="A126" s="5" t="s">
        <v>35</v>
      </c>
      <c r="B126" s="5">
        <v>1500</v>
      </c>
      <c r="C126" t="s">
        <v>35</v>
      </c>
      <c r="D126">
        <v>2200</v>
      </c>
      <c r="J126">
        <v>2200</v>
      </c>
    </row>
    <row r="127" spans="1:12" x14ac:dyDescent="0.25">
      <c r="A127" s="5" t="s">
        <v>71</v>
      </c>
      <c r="B127" s="5">
        <v>500</v>
      </c>
      <c r="C127" t="s">
        <v>71</v>
      </c>
      <c r="D127">
        <v>100</v>
      </c>
      <c r="J127">
        <v>100</v>
      </c>
    </row>
    <row r="128" spans="1:12" x14ac:dyDescent="0.25">
      <c r="A128" s="5" t="s">
        <v>26</v>
      </c>
      <c r="B128" s="5">
        <v>6500</v>
      </c>
    </row>
    <row r="129" spans="1:12" x14ac:dyDescent="0.25">
      <c r="A129" s="5" t="s">
        <v>48</v>
      </c>
      <c r="B129" s="5">
        <v>500</v>
      </c>
      <c r="C129" t="s">
        <v>48</v>
      </c>
      <c r="D129">
        <v>500</v>
      </c>
      <c r="J129">
        <v>500</v>
      </c>
    </row>
    <row r="130" spans="1:12" x14ac:dyDescent="0.25">
      <c r="A130" s="5" t="s">
        <v>78</v>
      </c>
      <c r="B130" s="5">
        <v>5000</v>
      </c>
      <c r="C130" t="s">
        <v>78</v>
      </c>
      <c r="D130">
        <v>4000</v>
      </c>
    </row>
    <row r="131" spans="1:12" x14ac:dyDescent="0.25">
      <c r="A131" s="5" t="s">
        <v>79</v>
      </c>
      <c r="B131" s="5">
        <v>140</v>
      </c>
      <c r="C131" t="s">
        <v>137</v>
      </c>
      <c r="D131">
        <v>500</v>
      </c>
    </row>
    <row r="132" spans="1:12" x14ac:dyDescent="0.25">
      <c r="A132" s="5" t="s">
        <v>80</v>
      </c>
      <c r="B132" s="5">
        <v>7000</v>
      </c>
      <c r="C132" t="s">
        <v>80</v>
      </c>
      <c r="D132">
        <v>5280</v>
      </c>
    </row>
    <row r="133" spans="1:12" x14ac:dyDescent="0.25">
      <c r="A133" s="5"/>
      <c r="B133" s="5"/>
      <c r="C133" t="s">
        <v>145</v>
      </c>
      <c r="D133">
        <v>200</v>
      </c>
      <c r="J133">
        <v>200</v>
      </c>
    </row>
    <row r="134" spans="1:12" x14ac:dyDescent="0.25">
      <c r="A134" s="5"/>
      <c r="B134" s="5"/>
      <c r="C134" t="s">
        <v>146</v>
      </c>
      <c r="D134">
        <v>600</v>
      </c>
      <c r="J134">
        <v>800</v>
      </c>
    </row>
    <row r="135" spans="1:12" x14ac:dyDescent="0.25">
      <c r="A135" s="5"/>
      <c r="B135" s="5"/>
      <c r="C135" t="s">
        <v>153</v>
      </c>
      <c r="J135">
        <v>2000</v>
      </c>
    </row>
    <row r="136" spans="1:12" x14ac:dyDescent="0.25">
      <c r="A136" s="5"/>
      <c r="B136" s="5"/>
      <c r="C136" t="s">
        <v>154</v>
      </c>
      <c r="J136">
        <v>700</v>
      </c>
    </row>
    <row r="137" spans="1:12" x14ac:dyDescent="0.25">
      <c r="A137" s="5"/>
      <c r="B137" s="5"/>
      <c r="C137" t="s">
        <v>155</v>
      </c>
      <c r="J137">
        <v>1500</v>
      </c>
    </row>
    <row r="138" spans="1:12" x14ac:dyDescent="0.25">
      <c r="A138" s="5"/>
      <c r="B138" s="5"/>
      <c r="C138" t="s">
        <v>162</v>
      </c>
      <c r="J138">
        <v>500</v>
      </c>
    </row>
    <row r="139" spans="1:12" x14ac:dyDescent="0.25">
      <c r="A139" s="5"/>
      <c r="B139" s="5"/>
      <c r="C139" t="s">
        <v>156</v>
      </c>
      <c r="D139">
        <v>1000</v>
      </c>
    </row>
    <row r="140" spans="1:12" x14ac:dyDescent="0.25">
      <c r="A140" s="1" t="s">
        <v>38</v>
      </c>
      <c r="B140" s="1">
        <f>SUM(B122:B132)</f>
        <v>26440</v>
      </c>
      <c r="C140" s="1"/>
      <c r="D140" s="1">
        <f>SUM(D122:D139)</f>
        <v>20410</v>
      </c>
      <c r="E140" s="1"/>
      <c r="F140" s="1">
        <v>18000</v>
      </c>
      <c r="G140" s="1"/>
      <c r="H140" s="1">
        <v>18000</v>
      </c>
      <c r="J140" s="1">
        <f>SUM(J122:J139)</f>
        <v>14000</v>
      </c>
      <c r="L140" s="1">
        <v>18000</v>
      </c>
    </row>
    <row r="142" spans="1:12" ht="30" x14ac:dyDescent="0.25">
      <c r="A142" s="8" t="s">
        <v>81</v>
      </c>
    </row>
    <row r="143" spans="1:12" ht="45" x14ac:dyDescent="0.25">
      <c r="A143" s="7" t="s">
        <v>53</v>
      </c>
      <c r="B143">
        <v>700</v>
      </c>
      <c r="C143" s="7" t="s">
        <v>132</v>
      </c>
      <c r="D143">
        <v>700</v>
      </c>
      <c r="J143">
        <v>700</v>
      </c>
    </row>
    <row r="144" spans="1:12" x14ac:dyDescent="0.25">
      <c r="A144" s="7"/>
      <c r="C144" s="7" t="s">
        <v>148</v>
      </c>
      <c r="D144">
        <v>4000</v>
      </c>
      <c r="J144">
        <v>4000</v>
      </c>
    </row>
    <row r="145" spans="1:12" x14ac:dyDescent="0.25">
      <c r="A145" s="1" t="s">
        <v>38</v>
      </c>
      <c r="B145" s="1">
        <v>700</v>
      </c>
      <c r="D145" s="1">
        <f>SUM(D143:D144)</f>
        <v>4700</v>
      </c>
      <c r="J145" s="1">
        <v>4700</v>
      </c>
    </row>
    <row r="147" spans="1:12" ht="30" x14ac:dyDescent="0.25">
      <c r="A147" s="8" t="s">
        <v>82</v>
      </c>
    </row>
    <row r="148" spans="1:12" ht="30" x14ac:dyDescent="0.25">
      <c r="A148" s="7" t="s">
        <v>53</v>
      </c>
      <c r="B148">
        <v>480</v>
      </c>
      <c r="C148" s="7" t="s">
        <v>147</v>
      </c>
      <c r="D148">
        <v>720</v>
      </c>
    </row>
    <row r="149" spans="1:12" x14ac:dyDescent="0.25">
      <c r="A149" t="s">
        <v>32</v>
      </c>
      <c r="F149">
        <v>480</v>
      </c>
      <c r="H149">
        <v>720</v>
      </c>
      <c r="J149">
        <v>720</v>
      </c>
    </row>
    <row r="150" spans="1:12" x14ac:dyDescent="0.25">
      <c r="A150" s="1" t="s">
        <v>38</v>
      </c>
      <c r="B150" s="1">
        <v>480</v>
      </c>
      <c r="C150" s="1"/>
      <c r="D150" s="1">
        <v>720</v>
      </c>
      <c r="E150" s="1"/>
      <c r="F150" s="1">
        <v>480</v>
      </c>
      <c r="G150" s="1"/>
      <c r="H150" s="1">
        <v>720</v>
      </c>
      <c r="J150" s="1">
        <v>720</v>
      </c>
      <c r="L150" s="1">
        <v>720</v>
      </c>
    </row>
    <row r="152" spans="1:12" x14ac:dyDescent="0.25">
      <c r="A152" s="1" t="s">
        <v>83</v>
      </c>
    </row>
    <row r="153" spans="1:12" x14ac:dyDescent="0.25">
      <c r="A153" t="s">
        <v>26</v>
      </c>
      <c r="B153">
        <v>1600</v>
      </c>
    </row>
    <row r="154" spans="1:12" x14ac:dyDescent="0.25">
      <c r="A154" s="5" t="s">
        <v>84</v>
      </c>
      <c r="B154">
        <v>500</v>
      </c>
      <c r="C154" t="s">
        <v>84</v>
      </c>
      <c r="D154">
        <v>100</v>
      </c>
      <c r="J154">
        <v>150</v>
      </c>
    </row>
    <row r="155" spans="1:12" x14ac:dyDescent="0.25">
      <c r="A155" t="s">
        <v>85</v>
      </c>
      <c r="B155">
        <v>300</v>
      </c>
      <c r="D155">
        <v>100</v>
      </c>
      <c r="J155">
        <v>100</v>
      </c>
    </row>
    <row r="156" spans="1:12" x14ac:dyDescent="0.25">
      <c r="A156" s="1" t="s">
        <v>38</v>
      </c>
      <c r="B156" s="1">
        <v>2400</v>
      </c>
      <c r="D156" s="1">
        <v>200</v>
      </c>
      <c r="J156" s="1">
        <v>250</v>
      </c>
    </row>
    <row r="158" spans="1:12" x14ac:dyDescent="0.25">
      <c r="A158" s="1" t="s">
        <v>157</v>
      </c>
      <c r="C158" t="s">
        <v>158</v>
      </c>
      <c r="D158">
        <v>800</v>
      </c>
    </row>
    <row r="159" spans="1:12" x14ac:dyDescent="0.25">
      <c r="A159" s="1" t="s">
        <v>38</v>
      </c>
      <c r="D159" s="1">
        <v>800</v>
      </c>
    </row>
    <row r="160" spans="1:12" x14ac:dyDescent="0.25">
      <c r="A160" s="1"/>
      <c r="D160" s="1"/>
    </row>
    <row r="161" spans="1:12" x14ac:dyDescent="0.25">
      <c r="A161" s="1" t="s">
        <v>86</v>
      </c>
    </row>
    <row r="162" spans="1:12" x14ac:dyDescent="0.25">
      <c r="A162" t="s">
        <v>87</v>
      </c>
      <c r="H162">
        <v>4000</v>
      </c>
      <c r="J162">
        <v>1000</v>
      </c>
      <c r="L162">
        <v>1000</v>
      </c>
    </row>
    <row r="163" spans="1:12" x14ac:dyDescent="0.25">
      <c r="A163" s="1" t="s">
        <v>38</v>
      </c>
      <c r="B163" s="1"/>
      <c r="H163" s="1">
        <v>4000</v>
      </c>
      <c r="J163" s="1">
        <v>1000</v>
      </c>
      <c r="L163" s="1">
        <v>1000</v>
      </c>
    </row>
    <row r="165" spans="1:12" x14ac:dyDescent="0.25">
      <c r="A165" s="1" t="s">
        <v>88</v>
      </c>
    </row>
    <row r="166" spans="1:12" x14ac:dyDescent="0.25">
      <c r="A166" s="5" t="s">
        <v>89</v>
      </c>
      <c r="D166">
        <v>1200</v>
      </c>
      <c r="J166">
        <v>1300</v>
      </c>
    </row>
    <row r="167" spans="1:12" x14ac:dyDescent="0.25">
      <c r="A167" s="5" t="s">
        <v>149</v>
      </c>
      <c r="D167">
        <v>350</v>
      </c>
      <c r="J167">
        <v>500</v>
      </c>
    </row>
    <row r="168" spans="1:12" x14ac:dyDescent="0.25">
      <c r="A168" s="5" t="s">
        <v>87</v>
      </c>
      <c r="H168">
        <v>10500</v>
      </c>
      <c r="J168">
        <v>1800</v>
      </c>
      <c r="L168">
        <v>12500</v>
      </c>
    </row>
    <row r="169" spans="1:12" x14ac:dyDescent="0.25">
      <c r="A169" s="5" t="s">
        <v>150</v>
      </c>
    </row>
    <row r="170" spans="1:12" x14ac:dyDescent="0.25">
      <c r="A170" s="1" t="s">
        <v>38</v>
      </c>
      <c r="B170" s="1"/>
      <c r="D170" s="1">
        <v>1350</v>
      </c>
      <c r="F170" s="1"/>
      <c r="H170" s="1">
        <v>10500</v>
      </c>
      <c r="J170" s="1">
        <v>1800</v>
      </c>
      <c r="L170" s="1">
        <v>12500</v>
      </c>
    </row>
    <row r="173" spans="1:12" x14ac:dyDescent="0.25">
      <c r="A173" s="7" t="s">
        <v>90</v>
      </c>
      <c r="B173">
        <v>53350</v>
      </c>
      <c r="D173">
        <v>102530</v>
      </c>
      <c r="F173">
        <v>650</v>
      </c>
      <c r="H173">
        <v>860</v>
      </c>
      <c r="J173">
        <v>111750</v>
      </c>
      <c r="L173">
        <v>860</v>
      </c>
    </row>
    <row r="174" spans="1:12" x14ac:dyDescent="0.25">
      <c r="A174" s="7" t="s">
        <v>91</v>
      </c>
      <c r="B174">
        <v>14500</v>
      </c>
      <c r="D174">
        <v>300</v>
      </c>
      <c r="F174">
        <v>150</v>
      </c>
      <c r="H174">
        <v>200</v>
      </c>
      <c r="J174">
        <v>700</v>
      </c>
      <c r="L174">
        <v>150</v>
      </c>
    </row>
    <row r="175" spans="1:12" x14ac:dyDescent="0.25">
      <c r="A175" s="7" t="s">
        <v>92</v>
      </c>
      <c r="B175">
        <v>1350</v>
      </c>
      <c r="D175">
        <v>1755</v>
      </c>
      <c r="F175">
        <v>1350</v>
      </c>
      <c r="H175">
        <v>1400</v>
      </c>
      <c r="J175">
        <v>1310</v>
      </c>
      <c r="L175">
        <v>1350</v>
      </c>
    </row>
    <row r="176" spans="1:12" x14ac:dyDescent="0.25">
      <c r="A176" s="7" t="s">
        <v>93</v>
      </c>
      <c r="B176">
        <v>2200</v>
      </c>
      <c r="D176">
        <v>1420</v>
      </c>
      <c r="H176">
        <v>440</v>
      </c>
      <c r="J176">
        <v>2200</v>
      </c>
      <c r="L176">
        <v>400</v>
      </c>
    </row>
    <row r="177" spans="1:12" ht="30" x14ac:dyDescent="0.25">
      <c r="A177" s="7" t="s">
        <v>94</v>
      </c>
      <c r="B177">
        <v>1750</v>
      </c>
      <c r="D177">
        <v>860</v>
      </c>
      <c r="J177">
        <v>5050</v>
      </c>
    </row>
    <row r="178" spans="1:12" ht="30" x14ac:dyDescent="0.25">
      <c r="A178" s="7" t="s">
        <v>95</v>
      </c>
      <c r="B178">
        <v>26950</v>
      </c>
      <c r="D178">
        <v>19110</v>
      </c>
      <c r="F178">
        <v>8000</v>
      </c>
      <c r="H178">
        <v>10000</v>
      </c>
      <c r="J178">
        <v>51950</v>
      </c>
      <c r="L178">
        <v>10000</v>
      </c>
    </row>
    <row r="179" spans="1:12" x14ac:dyDescent="0.25">
      <c r="A179" s="7" t="s">
        <v>96</v>
      </c>
      <c r="B179">
        <v>4200</v>
      </c>
      <c r="D179">
        <v>2800</v>
      </c>
      <c r="J179">
        <v>4800</v>
      </c>
    </row>
    <row r="180" spans="1:12" x14ac:dyDescent="0.25">
      <c r="A180" s="7" t="s">
        <v>97</v>
      </c>
      <c r="B180">
        <v>1600</v>
      </c>
      <c r="D180">
        <v>1400</v>
      </c>
      <c r="J180">
        <v>1100</v>
      </c>
    </row>
    <row r="181" spans="1:12" x14ac:dyDescent="0.25">
      <c r="A181" s="7" t="s">
        <v>106</v>
      </c>
      <c r="B181">
        <v>1050</v>
      </c>
      <c r="D181">
        <v>400</v>
      </c>
      <c r="J181">
        <v>500</v>
      </c>
    </row>
    <row r="182" spans="1:12" x14ac:dyDescent="0.25">
      <c r="A182" s="7" t="s">
        <v>98</v>
      </c>
      <c r="B182">
        <v>1000</v>
      </c>
      <c r="D182">
        <v>2510</v>
      </c>
      <c r="H182">
        <v>2000</v>
      </c>
      <c r="J182">
        <v>1720</v>
      </c>
      <c r="L182">
        <v>1000</v>
      </c>
    </row>
    <row r="183" spans="1:12" x14ac:dyDescent="0.25">
      <c r="A183" s="7" t="s">
        <v>99</v>
      </c>
      <c r="B183">
        <v>14735</v>
      </c>
      <c r="D183">
        <v>12235</v>
      </c>
      <c r="F183">
        <v>4700</v>
      </c>
      <c r="H183">
        <v>5100</v>
      </c>
      <c r="J183">
        <v>3835</v>
      </c>
      <c r="L183">
        <v>4700</v>
      </c>
    </row>
    <row r="184" spans="1:12" x14ac:dyDescent="0.25">
      <c r="A184" s="7" t="s">
        <v>100</v>
      </c>
      <c r="B184">
        <v>26440</v>
      </c>
      <c r="D184">
        <v>20410</v>
      </c>
      <c r="F184">
        <v>18000</v>
      </c>
      <c r="H184">
        <v>18000</v>
      </c>
      <c r="J184">
        <v>14000</v>
      </c>
      <c r="L184">
        <v>18000</v>
      </c>
    </row>
    <row r="185" spans="1:12" x14ac:dyDescent="0.25">
      <c r="A185" s="7" t="s">
        <v>101</v>
      </c>
      <c r="B185">
        <v>700</v>
      </c>
      <c r="D185">
        <v>4700</v>
      </c>
      <c r="J185">
        <v>4700</v>
      </c>
    </row>
    <row r="186" spans="1:12" x14ac:dyDescent="0.25">
      <c r="A186" s="7" t="s">
        <v>102</v>
      </c>
      <c r="B186">
        <v>480</v>
      </c>
      <c r="D186">
        <v>720</v>
      </c>
      <c r="F186">
        <v>480</v>
      </c>
      <c r="H186">
        <v>720</v>
      </c>
      <c r="J186">
        <v>720</v>
      </c>
      <c r="L186">
        <v>720</v>
      </c>
    </row>
    <row r="187" spans="1:12" x14ac:dyDescent="0.25">
      <c r="A187" s="7" t="s">
        <v>83</v>
      </c>
      <c r="B187">
        <v>2400</v>
      </c>
      <c r="D187">
        <v>200</v>
      </c>
      <c r="J187">
        <v>250</v>
      </c>
    </row>
    <row r="188" spans="1:12" x14ac:dyDescent="0.25">
      <c r="A188" s="7" t="s">
        <v>105</v>
      </c>
      <c r="B188">
        <v>2000</v>
      </c>
      <c r="D188">
        <v>2000</v>
      </c>
      <c r="J188">
        <v>2000</v>
      </c>
    </row>
    <row r="189" spans="1:12" x14ac:dyDescent="0.25">
      <c r="A189" s="7" t="s">
        <v>159</v>
      </c>
      <c r="D189">
        <v>800</v>
      </c>
    </row>
    <row r="190" spans="1:12" x14ac:dyDescent="0.25">
      <c r="A190" s="7" t="s">
        <v>103</v>
      </c>
      <c r="H190">
        <v>4000</v>
      </c>
      <c r="J190">
        <v>1000</v>
      </c>
      <c r="L190">
        <v>1000</v>
      </c>
    </row>
    <row r="191" spans="1:12" x14ac:dyDescent="0.25">
      <c r="A191" s="7" t="s">
        <v>104</v>
      </c>
      <c r="D191">
        <v>1350</v>
      </c>
      <c r="H191">
        <v>10500</v>
      </c>
      <c r="J191">
        <v>1800</v>
      </c>
      <c r="L191">
        <v>12500</v>
      </c>
    </row>
    <row r="192" spans="1:12" x14ac:dyDescent="0.25">
      <c r="A192" s="8" t="s">
        <v>38</v>
      </c>
      <c r="B192" s="1">
        <f>SUM(B173:B188)</f>
        <v>154705</v>
      </c>
      <c r="D192" s="1">
        <v>175500</v>
      </c>
      <c r="F192" s="1">
        <f>SUM(F173:F188)</f>
        <v>33330</v>
      </c>
      <c r="H192" s="1">
        <f>SUM(H173:H191)</f>
        <v>53220</v>
      </c>
      <c r="J192" s="1">
        <f>SUM(J173:J191)</f>
        <v>209385</v>
      </c>
      <c r="L192" s="1">
        <f>SUM(L173:L191)</f>
        <v>50680</v>
      </c>
    </row>
    <row r="193" spans="1:10" x14ac:dyDescent="0.25">
      <c r="A193" s="8" t="s">
        <v>107</v>
      </c>
      <c r="B193" s="1">
        <v>33330</v>
      </c>
      <c r="D193" s="1">
        <v>53220</v>
      </c>
      <c r="F193" s="1"/>
      <c r="J193" s="1">
        <v>50680</v>
      </c>
    </row>
    <row r="194" spans="1:10" x14ac:dyDescent="0.25">
      <c r="A194" s="8" t="s">
        <v>108</v>
      </c>
      <c r="B194" s="1">
        <v>121375</v>
      </c>
      <c r="D194" s="1">
        <v>122280</v>
      </c>
      <c r="J194" s="1">
        <v>158705</v>
      </c>
    </row>
    <row r="195" spans="1:10" x14ac:dyDescent="0.25">
      <c r="A195" s="8"/>
      <c r="B195" s="1"/>
    </row>
    <row r="196" spans="1:10" x14ac:dyDescent="0.25">
      <c r="A196" s="7"/>
    </row>
    <row r="197" spans="1:10" x14ac:dyDescent="0.25">
      <c r="A197" s="7"/>
    </row>
    <row r="199" spans="1:10" x14ac:dyDescent="0.25">
      <c r="A199" s="1" t="s">
        <v>109</v>
      </c>
    </row>
    <row r="200" spans="1:10" x14ac:dyDescent="0.25">
      <c r="A200" s="5" t="s">
        <v>170</v>
      </c>
      <c r="B200">
        <v>1816</v>
      </c>
    </row>
    <row r="201" spans="1:10" x14ac:dyDescent="0.25">
      <c r="A201" s="5" t="s">
        <v>168</v>
      </c>
      <c r="B201">
        <v>5000</v>
      </c>
    </row>
    <row r="202" spans="1:10" ht="30" x14ac:dyDescent="0.25">
      <c r="A202" s="9" t="s">
        <v>169</v>
      </c>
      <c r="B202">
        <v>600</v>
      </c>
    </row>
    <row r="203" spans="1:10" ht="30" x14ac:dyDescent="0.25">
      <c r="A203" s="9" t="s">
        <v>95</v>
      </c>
      <c r="B203">
        <v>19220</v>
      </c>
      <c r="D203">
        <v>5000</v>
      </c>
    </row>
    <row r="204" spans="1:10" x14ac:dyDescent="0.25">
      <c r="A204" s="7" t="s">
        <v>110</v>
      </c>
      <c r="B204">
        <v>20000</v>
      </c>
      <c r="D204">
        <v>8000</v>
      </c>
    </row>
    <row r="205" spans="1:10" x14ac:dyDescent="0.25">
      <c r="A205" s="7" t="s">
        <v>111</v>
      </c>
      <c r="B205">
        <v>1064</v>
      </c>
      <c r="D205">
        <v>1000</v>
      </c>
    </row>
    <row r="206" spans="1:10" ht="30" x14ac:dyDescent="0.25">
      <c r="A206" s="7" t="s">
        <v>165</v>
      </c>
      <c r="D206">
        <v>20000</v>
      </c>
    </row>
    <row r="207" spans="1:10" ht="30" x14ac:dyDescent="0.25">
      <c r="A207" s="7" t="s">
        <v>167</v>
      </c>
      <c r="D207">
        <v>5000</v>
      </c>
    </row>
    <row r="208" spans="1:10" x14ac:dyDescent="0.25">
      <c r="A208" s="8" t="s">
        <v>24</v>
      </c>
      <c r="B208" s="1">
        <v>47700</v>
      </c>
      <c r="D208" s="1">
        <v>39000</v>
      </c>
    </row>
    <row r="210" spans="1:5" ht="30" x14ac:dyDescent="0.25">
      <c r="A210" s="7" t="s">
        <v>112</v>
      </c>
      <c r="D210">
        <v>156680</v>
      </c>
    </row>
    <row r="211" spans="1:5" ht="30" x14ac:dyDescent="0.25">
      <c r="A211" s="7" t="s">
        <v>166</v>
      </c>
      <c r="D211">
        <v>63000</v>
      </c>
    </row>
    <row r="212" spans="1:5" ht="30" x14ac:dyDescent="0.25">
      <c r="A212" s="7" t="s">
        <v>113</v>
      </c>
      <c r="D212">
        <v>39000</v>
      </c>
    </row>
    <row r="213" spans="1:5" ht="30" x14ac:dyDescent="0.25">
      <c r="A213" s="7" t="s">
        <v>114</v>
      </c>
      <c r="D213">
        <v>122280</v>
      </c>
    </row>
    <row r="214" spans="1:5" x14ac:dyDescent="0.25">
      <c r="A214" s="7" t="s">
        <v>115</v>
      </c>
      <c r="D214">
        <v>112965</v>
      </c>
    </row>
    <row r="215" spans="1:5" ht="30" x14ac:dyDescent="0.25">
      <c r="A215" s="7" t="s">
        <v>116</v>
      </c>
      <c r="D215">
        <v>45365</v>
      </c>
    </row>
    <row r="216" spans="1:5" ht="45" x14ac:dyDescent="0.25">
      <c r="A216" s="7" t="s">
        <v>117</v>
      </c>
      <c r="D216">
        <v>158705</v>
      </c>
    </row>
    <row r="217" spans="1:5" ht="45" x14ac:dyDescent="0.25">
      <c r="A217" s="7" t="s">
        <v>171</v>
      </c>
      <c r="D217">
        <v>45365</v>
      </c>
    </row>
    <row r="218" spans="1:5" ht="30" x14ac:dyDescent="0.25">
      <c r="A218" s="7" t="s">
        <v>118</v>
      </c>
      <c r="D218">
        <v>113340</v>
      </c>
    </row>
    <row r="219" spans="1:5" x14ac:dyDescent="0.25">
      <c r="A219" s="7" t="s">
        <v>119</v>
      </c>
    </row>
    <row r="220" spans="1:5" x14ac:dyDescent="0.25">
      <c r="A220" s="7" t="s">
        <v>120</v>
      </c>
      <c r="D220">
        <v>2153.38</v>
      </c>
    </row>
    <row r="221" spans="1:5" x14ac:dyDescent="0.25">
      <c r="A221" s="7" t="s">
        <v>121</v>
      </c>
      <c r="D221">
        <v>52.63</v>
      </c>
    </row>
    <row r="222" spans="1:5" ht="30" x14ac:dyDescent="0.25">
      <c r="A222" s="7" t="s">
        <v>172</v>
      </c>
      <c r="D222">
        <v>0.32</v>
      </c>
      <c r="E222" s="10">
        <v>6.1000000000000004E-3</v>
      </c>
    </row>
  </sheetData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Tucker</dc:creator>
  <cp:lastModifiedBy>Sarah Tucker</cp:lastModifiedBy>
  <cp:lastPrinted>2017-01-03T14:01:21Z</cp:lastPrinted>
  <dcterms:created xsi:type="dcterms:W3CDTF">2016-11-25T09:53:41Z</dcterms:created>
  <dcterms:modified xsi:type="dcterms:W3CDTF">2017-01-06T13:02:17Z</dcterms:modified>
</cp:coreProperties>
</file>